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5" windowWidth="15480" windowHeight="114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'Arkusz1'!$A$1:$H$54</definedName>
  </definedNames>
  <calcPr fullCalcOnLoad="1"/>
</workbook>
</file>

<file path=xl/sharedStrings.xml><?xml version="1.0" encoding="utf-8"?>
<sst xmlns="http://schemas.openxmlformats.org/spreadsheetml/2006/main" count="33" uniqueCount="32">
  <si>
    <t>Kwota brutto</t>
  </si>
  <si>
    <t>Koszty uzyskania przychodów</t>
  </si>
  <si>
    <t>Podstawa opodatkowania</t>
  </si>
  <si>
    <t>Zaliczka na podatek dochodowy</t>
  </si>
  <si>
    <t>Składka na ubezpieczenie zdrowotne potrącona</t>
  </si>
  <si>
    <t>Składka na ubezpieczenie zdrowotne odliczona</t>
  </si>
  <si>
    <t>Zaliczka na podatek wypłacona do US</t>
  </si>
  <si>
    <t>Do wypłaty</t>
  </si>
  <si>
    <t>podpis zleceniobiorcy</t>
  </si>
  <si>
    <t>pracę wykonano i przyjęto dnia……………………</t>
  </si>
  <si>
    <t>Sprawdzono pod względem formalnym i rachunkowym</t>
  </si>
  <si>
    <t>Akceptuję do wypłaty kwotę</t>
  </si>
  <si>
    <t>Przelew na rachunek bankowy kwoty</t>
  </si>
  <si>
    <t>Przyjmując zamówienie upoważnia Zleceniodawcę do przekazania wynagrodzenia z przedmiotowej</t>
  </si>
  <si>
    <t>Rachunek do umowy zlecenia</t>
  </si>
  <si>
    <t>Dla Zleceniodawcy: Powiatowy Lekarz Weterynarii w Iławie, ul. Dąbrowskiego 11, 14 - 200 Iława</t>
  </si>
  <si>
    <t>reprezentowanego przez lek. wet. Małgorzatę Kalitowską</t>
  </si>
  <si>
    <t>tytułem wykonania pracy w postaci…czynności zlecone przez PLW w Iławie</t>
  </si>
  <si>
    <t xml:space="preserve">Słownie: </t>
  </si>
  <si>
    <t>słownie:</t>
  </si>
  <si>
    <t>umowy na rachunek bankowy w…wg umowy…….</t>
  </si>
  <si>
    <t xml:space="preserve"> Nr </t>
  </si>
  <si>
    <t>Stosownie do umowy zlecenia z dnia  02.01.2011 Proszę o wypłacenie kwoty brutto</t>
  </si>
  <si>
    <t>Urząd Skarbowy w …Iławie…………………………….. Adres…Wojska Polskiego 26</t>
  </si>
  <si>
    <t xml:space="preserve">wystawiony w              …. Dnia </t>
  </si>
  <si>
    <t>przez zleceniobiorcę</t>
  </si>
  <si>
    <t>zamieszkałego/ą w                                          Przy ulicy</t>
  </si>
  <si>
    <t>legitymującego/ą się dowodem osobistym serii</t>
  </si>
  <si>
    <t>NIP</t>
  </si>
  <si>
    <t>PESEL</t>
  </si>
  <si>
    <t>Imiona rodziców</t>
  </si>
  <si>
    <t>Data urodzenia………...….miejsce urodzenia……….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</si>
</sst>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10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9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44" fontId="0" fillId="0" borderId="13" xfId="0" applyNumberFormat="1" applyBorder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0" fillId="0" borderId="0" xfId="0" applyAlignment="1" quotePrefix="1">
      <alignment/>
    </xf>
    <xf numFmtId="44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4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10" fontId="5" fillId="0" borderId="13" xfId="0" applyNumberFormat="1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I54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2" max="2" width="12.00390625" style="0" bestFit="1" customWidth="1"/>
    <col min="4" max="4" width="10.421875" style="0" customWidth="1"/>
    <col min="5" max="5" width="11.8515625" style="0" customWidth="1"/>
    <col min="6" max="6" width="9.28125" style="1" bestFit="1" customWidth="1"/>
    <col min="7" max="7" width="15.8515625" style="2" customWidth="1"/>
    <col min="8" max="8" width="15.8515625" style="0" customWidth="1"/>
    <col min="9" max="9" width="12.28125" style="0" bestFit="1" customWidth="1"/>
  </cols>
  <sheetData>
    <row r="1" spans="1:8" ht="12.75">
      <c r="A1" s="26" t="s">
        <v>14</v>
      </c>
      <c r="B1" s="26"/>
      <c r="C1" s="26"/>
      <c r="D1" s="26"/>
      <c r="E1" s="26"/>
      <c r="F1" s="26"/>
      <c r="G1" s="26"/>
      <c r="H1" s="26"/>
    </row>
    <row r="2" spans="1:7" ht="12.75">
      <c r="A2" s="25" t="s">
        <v>24</v>
      </c>
      <c r="C2" s="19"/>
      <c r="D2" s="18"/>
      <c r="E2" s="22">
        <v>40939</v>
      </c>
      <c r="F2" s="20"/>
      <c r="G2" s="21"/>
    </row>
    <row r="3" spans="1:7" ht="12.75">
      <c r="A3" s="25" t="s">
        <v>25</v>
      </c>
      <c r="B3" s="19"/>
      <c r="D3" s="18"/>
      <c r="E3" s="18"/>
      <c r="F3" s="20"/>
      <c r="G3" s="21"/>
    </row>
    <row r="4" spans="1:7" ht="12.75">
      <c r="A4" s="25" t="s">
        <v>26</v>
      </c>
      <c r="D4" s="18"/>
      <c r="E4" s="18"/>
      <c r="F4" s="20"/>
      <c r="G4" s="21"/>
    </row>
    <row r="5" spans="1:7" ht="12.75">
      <c r="A5" s="25" t="s">
        <v>27</v>
      </c>
      <c r="D5" s="18"/>
      <c r="E5" s="18"/>
      <c r="F5" s="20"/>
      <c r="G5" s="21"/>
    </row>
    <row r="6" spans="1:7" ht="12.75">
      <c r="A6" s="25" t="s">
        <v>28</v>
      </c>
      <c r="C6" s="19"/>
      <c r="D6" s="18"/>
      <c r="E6" s="18"/>
      <c r="F6" s="20"/>
      <c r="G6" s="21"/>
    </row>
    <row r="7" spans="1:7" ht="12.75">
      <c r="A7" s="25" t="s">
        <v>29</v>
      </c>
      <c r="D7" s="24"/>
      <c r="E7" s="24"/>
      <c r="F7" s="20"/>
      <c r="G7" s="21"/>
    </row>
    <row r="8" spans="1:7" ht="12.75">
      <c r="A8" s="18" t="s">
        <v>23</v>
      </c>
      <c r="D8" s="18"/>
      <c r="E8" s="18"/>
      <c r="F8" s="20"/>
      <c r="G8" s="21"/>
    </row>
    <row r="9" spans="1:7" ht="12.75">
      <c r="A9" s="25" t="s">
        <v>31</v>
      </c>
      <c r="D9" s="22"/>
      <c r="E9" s="18"/>
      <c r="F9" s="20"/>
      <c r="G9" s="21"/>
    </row>
    <row r="10" spans="1:7" ht="12.75">
      <c r="A10" s="25" t="s">
        <v>30</v>
      </c>
      <c r="D10" s="18"/>
      <c r="E10" s="18"/>
      <c r="F10" s="20"/>
      <c r="G10" s="21"/>
    </row>
    <row r="11" spans="1:7" ht="12.75">
      <c r="A11" s="18" t="s">
        <v>15</v>
      </c>
      <c r="D11" s="18"/>
      <c r="E11" s="18"/>
      <c r="F11" s="20"/>
      <c r="G11" s="21"/>
    </row>
    <row r="12" spans="1:7" ht="12.75">
      <c r="A12" s="18" t="s">
        <v>16</v>
      </c>
      <c r="D12" s="18"/>
      <c r="E12" s="18"/>
      <c r="F12" s="20"/>
      <c r="G12" s="21"/>
    </row>
    <row r="15" ht="13.5" thickBot="1"/>
    <row r="16" spans="1:8" ht="16.5" thickBot="1">
      <c r="A16" t="s">
        <v>22</v>
      </c>
      <c r="H16" s="23">
        <v>200</v>
      </c>
    </row>
    <row r="17" spans="1:8" ht="12.75">
      <c r="A17" t="s">
        <v>18</v>
      </c>
      <c r="B17" s="14" t="str">
        <f>slownie(H16)</f>
        <v>dwieście  zł 0/100</v>
      </c>
      <c r="H17" s="12"/>
    </row>
    <row r="18" ht="12.75">
      <c r="A18" t="s">
        <v>17</v>
      </c>
    </row>
    <row r="21" ht="12.75">
      <c r="E21" t="s">
        <v>8</v>
      </c>
    </row>
    <row r="22" ht="13.5" thickBot="1"/>
    <row r="23" spans="1:7" ht="15.75" thickBot="1">
      <c r="A23" s="4" t="s">
        <v>0</v>
      </c>
      <c r="B23" s="4"/>
      <c r="C23" s="4"/>
      <c r="D23" s="4"/>
      <c r="E23" s="4"/>
      <c r="F23" s="5"/>
      <c r="G23" s="3">
        <f>H16</f>
        <v>200</v>
      </c>
    </row>
    <row r="25" spans="1:7" ht="12.75">
      <c r="A25" s="6" t="s">
        <v>1</v>
      </c>
      <c r="B25" s="6"/>
      <c r="C25" s="6"/>
      <c r="D25" s="6"/>
      <c r="E25" s="7"/>
      <c r="F25" s="8">
        <v>0.2</v>
      </c>
      <c r="G25" s="9">
        <f>ROUND(G23*F25,2)</f>
        <v>40</v>
      </c>
    </row>
    <row r="27" spans="1:7" ht="12.75">
      <c r="A27" s="6" t="s">
        <v>2</v>
      </c>
      <c r="B27" s="6"/>
      <c r="C27" s="6"/>
      <c r="D27" s="6"/>
      <c r="E27" s="6"/>
      <c r="F27" s="8"/>
      <c r="G27" s="9">
        <f>ROUND(G23-G25,0)</f>
        <v>160</v>
      </c>
    </row>
    <row r="29" spans="1:7" ht="12.75">
      <c r="A29" s="6" t="s">
        <v>3</v>
      </c>
      <c r="B29" s="6"/>
      <c r="C29" s="6"/>
      <c r="D29" s="6"/>
      <c r="E29" s="6"/>
      <c r="F29" s="8">
        <v>0.18</v>
      </c>
      <c r="G29" s="9">
        <f>ROUND(G27*F29,0)</f>
        <v>29</v>
      </c>
    </row>
    <row r="31" spans="1:7" ht="12.75">
      <c r="A31" s="6" t="s">
        <v>5</v>
      </c>
      <c r="B31" s="6"/>
      <c r="C31" s="6"/>
      <c r="D31" s="6"/>
      <c r="E31" s="6"/>
      <c r="F31" s="8">
        <v>0.0775</v>
      </c>
      <c r="G31" s="9">
        <f>ROUND(G23*F31,2)</f>
        <v>15.5</v>
      </c>
    </row>
    <row r="33" spans="1:7" ht="12.75">
      <c r="A33" s="6" t="s">
        <v>4</v>
      </c>
      <c r="B33" s="6"/>
      <c r="C33" s="6"/>
      <c r="D33" s="6"/>
      <c r="E33" s="6"/>
      <c r="F33" s="8">
        <v>0.09</v>
      </c>
      <c r="G33" s="9">
        <f>ROUND(G23*F33,2)</f>
        <v>18</v>
      </c>
    </row>
    <row r="35" spans="1:9" ht="12.75">
      <c r="A35" s="6" t="s">
        <v>6</v>
      </c>
      <c r="B35" s="6"/>
      <c r="C35" s="6"/>
      <c r="D35" s="6"/>
      <c r="E35" s="6"/>
      <c r="F35" s="8"/>
      <c r="G35" s="9">
        <f>ROUND(G29-G31,0)</f>
        <v>14</v>
      </c>
      <c r="I35" s="2">
        <f>G33+G35</f>
        <v>32</v>
      </c>
    </row>
    <row r="36" ht="13.5" thickBot="1"/>
    <row r="37" spans="1:7" ht="16.5" thickBot="1">
      <c r="A37" s="4" t="s">
        <v>7</v>
      </c>
      <c r="B37" s="4"/>
      <c r="C37" s="4"/>
      <c r="D37" s="4"/>
      <c r="E37" s="4"/>
      <c r="F37" s="5"/>
      <c r="G37" s="13">
        <f>G23-G33-G35</f>
        <v>168</v>
      </c>
    </row>
    <row r="39" ht="12.75">
      <c r="A39" t="s">
        <v>9</v>
      </c>
    </row>
    <row r="42" ht="12.75">
      <c r="A42" t="s">
        <v>10</v>
      </c>
    </row>
    <row r="45" spans="1:5" ht="12.75">
      <c r="A45" t="s">
        <v>11</v>
      </c>
      <c r="D45" s="15">
        <f>H16</f>
        <v>200</v>
      </c>
      <c r="E45" s="10" t="s">
        <v>19</v>
      </c>
    </row>
    <row r="46" spans="4:5" ht="12.75">
      <c r="D46" s="2"/>
      <c r="E46" s="14" t="str">
        <f>slownie(D45)</f>
        <v>dwieście  zł 0/100</v>
      </c>
    </row>
    <row r="47" ht="12.75">
      <c r="D47" s="2"/>
    </row>
    <row r="51" spans="1:5" ht="12.75">
      <c r="A51" t="s">
        <v>12</v>
      </c>
      <c r="E51" s="15">
        <f>G37</f>
        <v>168</v>
      </c>
    </row>
    <row r="52" spans="5:6" ht="12.75">
      <c r="E52" s="11" t="s">
        <v>19</v>
      </c>
      <c r="F52" s="17" t="str">
        <f>slownie(E51)</f>
        <v>sto sześćdziesiąt osiem zł 0/100</v>
      </c>
    </row>
    <row r="53" ht="12.75">
      <c r="A53" t="s">
        <v>13</v>
      </c>
    </row>
    <row r="54" spans="1:5" ht="12.75">
      <c r="A54" t="s">
        <v>20</v>
      </c>
      <c r="E54" s="16" t="s">
        <v>21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A2:G17" name="Zakres4"/>
    <protectedRange sqref="F54" name="Zakres3"/>
    <protectedRange sqref="H16" name="Zakres1"/>
    <protectedRange sqref="F52" name="Zakres2"/>
  </protectedRanges>
  <mergeCells count="1">
    <mergeCell ref="A1:H1"/>
  </mergeCells>
  <printOptions/>
  <pageMargins left="0.5905511811023623" right="0.1968503937007874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user</cp:lastModifiedBy>
  <cp:lastPrinted>2012-02-07T10:23:40Z</cp:lastPrinted>
  <dcterms:created xsi:type="dcterms:W3CDTF">2007-10-08T07:44:08Z</dcterms:created>
  <dcterms:modified xsi:type="dcterms:W3CDTF">2012-02-24T14:12:07Z</dcterms:modified>
  <cp:category/>
  <cp:version/>
  <cp:contentType/>
  <cp:contentStatus/>
</cp:coreProperties>
</file>